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E:\Fran's backup\Documents\Pets\CMO\Forms\"/>
    </mc:Choice>
  </mc:AlternateContent>
  <bookViews>
    <workbookView xWindow="0" yWindow="0" windowWidth="28800" windowHeight="11610" tabRatio="500" xr2:uid="{00000000-000D-0000-FFFF-FFFF00000000}"/>
  </bookViews>
  <sheets>
    <sheet name="Sheet1" sheetId="1" r:id="rId1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1" l="1"/>
  <c r="F10" i="1"/>
  <c r="F9" i="1"/>
  <c r="F11" i="1"/>
  <c r="F6" i="1"/>
  <c r="F8" i="1"/>
  <c r="F12" i="1"/>
  <c r="F13" i="1"/>
  <c r="N6" i="1"/>
  <c r="N7" i="1"/>
  <c r="N8" i="1"/>
  <c r="N9" i="1"/>
  <c r="N10" i="1"/>
  <c r="N13" i="1"/>
</calcChain>
</file>

<file path=xl/sharedStrings.xml><?xml version="1.0" encoding="utf-8"?>
<sst xmlns="http://schemas.openxmlformats.org/spreadsheetml/2006/main" count="49" uniqueCount="46">
  <si>
    <t>Name of Ride:</t>
  </si>
  <si>
    <t>Ride Manager(s):</t>
  </si>
  <si>
    <t>Date(s):</t>
  </si>
  <si>
    <t>Sanction fee, $5/ride (If not pre-paid)</t>
  </si>
  <si>
    <t># of Day Memberships @ $5/each</t>
  </si>
  <si>
    <t>Individual Memberships</t>
  </si>
  <si>
    <t>Family Memberships</t>
  </si>
  <si>
    <t>Day Memberships</t>
  </si>
  <si>
    <t>National Total Enclosed</t>
  </si>
  <si>
    <t>Enclose check made out to NACMO for this amount.</t>
  </si>
  <si>
    <t>Enclose check made out to WACMO for this amount.</t>
  </si>
  <si>
    <t># of Individual Memberships @ $5/each</t>
  </si>
  <si>
    <t>Indivdual Memberships</t>
  </si>
  <si>
    <t># of Family Memberships @ $5/each</t>
  </si>
  <si>
    <t>Ribbons</t>
  </si>
  <si>
    <t># of Ribbons @ $2/each</t>
  </si>
  <si>
    <t>Misc.</t>
  </si>
  <si>
    <t>Washington Total Enclosed</t>
  </si>
  <si>
    <t>Mail all forms, both checks and tally sheet to your State representive within 10 days of completion of ride(s).</t>
  </si>
  <si>
    <t>WACMO Treasurer</t>
  </si>
  <si>
    <t>Remit to:</t>
  </si>
  <si>
    <t>Score Sheet</t>
  </si>
  <si>
    <t>Rider Entry Forms</t>
  </si>
  <si>
    <t>Membership Applications</t>
  </si>
  <si>
    <t>Map of each ride</t>
  </si>
  <si>
    <t>Check for NACMO</t>
  </si>
  <si>
    <t>Check for WACMO</t>
  </si>
  <si>
    <t>Narrative and photos for the Meadow Muffin emailed to Alison Bennet: albjbennett@comcast.net</t>
  </si>
  <si>
    <r>
      <rPr>
        <b/>
        <sz val="16"/>
        <color rgb="FFFF0000"/>
        <rFont val="Baskerville"/>
      </rPr>
      <t>NATIONAL</t>
    </r>
    <r>
      <rPr>
        <b/>
        <sz val="16"/>
        <color theme="1"/>
        <rFont val="Baskerville"/>
      </rPr>
      <t xml:space="preserve"> Tally Sheet</t>
    </r>
  </si>
  <si>
    <r>
      <rPr>
        <b/>
        <sz val="16"/>
        <color rgb="FFFF0000"/>
        <rFont val="Baskerville"/>
      </rPr>
      <t>WASHINGTON</t>
    </r>
    <r>
      <rPr>
        <b/>
        <sz val="16"/>
        <color theme="1"/>
        <rFont val="Baskerville"/>
      </rPr>
      <t xml:space="preserve"> Tally Sheet</t>
    </r>
  </si>
  <si>
    <t>Phone Number(s):</t>
  </si>
  <si>
    <t>Rides</t>
  </si>
  <si>
    <t>Jr. Riders</t>
  </si>
  <si>
    <t># of Junior Riders @ $1.50/each</t>
  </si>
  <si>
    <t>Adult Riders</t>
  </si>
  <si>
    <t># of Adult Riders @ $2/each</t>
  </si>
  <si>
    <t># of Junior Riders @ 1/each</t>
  </si>
  <si>
    <t>Lifetime Member</t>
  </si>
  <si>
    <t># of Lifetime Ins. Adustment Fees/$5.00</t>
  </si>
  <si>
    <t># of Individual Memberships @ $25/each</t>
  </si>
  <si>
    <t># of Family Memberships @ $40/each</t>
  </si>
  <si>
    <t xml:space="preserve">Describe: </t>
  </si>
  <si>
    <t># of Adult Riders @ $4/each</t>
  </si>
  <si>
    <t>Fran Eisenman</t>
  </si>
  <si>
    <t>30314 9th Aves. S.</t>
  </si>
  <si>
    <t>Federal Way, Wash.  98003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</si>
</sst>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F800]dddd\,\ mmmm\ dd\,\ yyyy"/>
  </numFmts>
  <fonts count="1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Baskerville"/>
    </font>
    <font>
      <b/>
      <sz val="14"/>
      <color theme="1"/>
      <name val="Baskerville"/>
    </font>
    <font>
      <b/>
      <sz val="11"/>
      <color theme="1"/>
      <name val="Baskerville"/>
    </font>
    <font>
      <sz val="10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sz val="10"/>
      <color theme="1"/>
      <name val="Calibri"/>
      <scheme val="minor"/>
    </font>
    <font>
      <b/>
      <sz val="12"/>
      <color rgb="FFFF0000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1"/>
      <name val="Baskerville"/>
    </font>
    <font>
      <b/>
      <sz val="16"/>
      <color rgb="FFFF0000"/>
      <name val="Baskerville"/>
    </font>
    <font>
      <b/>
      <sz val="16"/>
      <color theme="1"/>
      <name val="Baskerville"/>
    </font>
    <font>
      <b/>
      <sz val="11"/>
      <color rgb="FF000000"/>
      <name val="Baskerville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0" xfId="0" applyBorder="1"/>
    <xf numFmtId="164" fontId="7" fillId="0" borderId="0" xfId="0" applyNumberFormat="1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/>
    </xf>
    <xf numFmtId="164" fontId="10" fillId="0" borderId="3" xfId="0" applyNumberFormat="1" applyFont="1" applyBorder="1"/>
    <xf numFmtId="0" fontId="0" fillId="0" borderId="4" xfId="0" applyBorder="1"/>
    <xf numFmtId="0" fontId="13" fillId="0" borderId="0" xfId="0" applyFont="1" applyAlignment="1"/>
    <xf numFmtId="0" fontId="13" fillId="0" borderId="0" xfId="0" applyFont="1"/>
    <xf numFmtId="0" fontId="1" fillId="0" borderId="1" xfId="0" applyFont="1" applyBorder="1" applyAlignment="1">
      <alignment horizontal="center"/>
    </xf>
    <xf numFmtId="0" fontId="8" fillId="0" borderId="0" xfId="0" applyFont="1"/>
    <xf numFmtId="164" fontId="7" fillId="0" borderId="4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right"/>
    </xf>
    <xf numFmtId="164" fontId="10" fillId="0" borderId="4" xfId="0" applyNumberFormat="1" applyFont="1" applyBorder="1" applyAlignment="1">
      <alignment horizontal="center"/>
    </xf>
    <xf numFmtId="0" fontId="4" fillId="0" borderId="0" xfId="0" applyFont="1" applyAlignment="1" applyProtection="1">
      <alignment vertical="center"/>
    </xf>
    <xf numFmtId="0" fontId="5" fillId="0" borderId="0" xfId="0" applyFont="1" applyBorder="1" applyAlignment="1" applyProtection="1"/>
    <xf numFmtId="0" fontId="0" fillId="0" borderId="0" xfId="0" applyBorder="1" applyAlignment="1" applyProtection="1"/>
    <xf numFmtId="164" fontId="10" fillId="0" borderId="3" xfId="0" applyNumberFormat="1" applyFont="1" applyBorder="1" applyAlignment="1">
      <alignment horizontal="right"/>
    </xf>
    <xf numFmtId="164" fontId="7" fillId="0" borderId="4" xfId="0" applyNumberFormat="1" applyFont="1" applyBorder="1" applyAlignment="1">
      <alignment horizontal="center"/>
    </xf>
    <xf numFmtId="164" fontId="7" fillId="0" borderId="0" xfId="0" applyNumberFormat="1" applyFont="1" applyAlignment="1"/>
    <xf numFmtId="0" fontId="0" fillId="0" borderId="0" xfId="0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0" fontId="8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8" fillId="0" borderId="0" xfId="0" applyFont="1" applyBorder="1"/>
    <xf numFmtId="0" fontId="4" fillId="0" borderId="0" xfId="0" applyFont="1" applyAlignment="1" applyProtection="1">
      <alignment horizontal="center" vertical="center"/>
    </xf>
    <xf numFmtId="0" fontId="16" fillId="0" borderId="0" xfId="0" applyFont="1" applyProtection="1"/>
    <xf numFmtId="0" fontId="5" fillId="0" borderId="1" xfId="0" applyFont="1" applyBorder="1" applyAlignment="1">
      <alignment horizontal="left"/>
    </xf>
    <xf numFmtId="165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5" fillId="0" borderId="0" xfId="0" applyFont="1" applyProtection="1"/>
    <xf numFmtId="0" fontId="15" fillId="0" borderId="5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zoomScaleNormal="100" zoomScalePageLayoutView="99" workbookViewId="0">
      <selection activeCell="A25" sqref="A25"/>
    </sheetView>
  </sheetViews>
  <sheetFormatPr defaultColWidth="11" defaultRowHeight="15.75"/>
  <cols>
    <col min="1" max="1" width="5.5" customWidth="1"/>
    <col min="2" max="2" width="11" customWidth="1"/>
    <col min="4" max="4" width="5.5" customWidth="1"/>
    <col min="5" max="5" width="16" customWidth="1"/>
    <col min="6" max="6" width="9.5" customWidth="1"/>
    <col min="7" max="7" width="1.375" customWidth="1"/>
    <col min="8" max="8" width="1" customWidth="1"/>
    <col min="9" max="9" width="5.5" customWidth="1"/>
    <col min="11" max="11" width="5.5" customWidth="1"/>
    <col min="12" max="12" width="16" customWidth="1"/>
    <col min="13" max="13" width="11.375" customWidth="1"/>
    <col min="14" max="14" width="8.375" customWidth="1"/>
  </cols>
  <sheetData>
    <row r="1" spans="1:14" ht="36" customHeight="1">
      <c r="A1" s="35" t="s">
        <v>28</v>
      </c>
      <c r="B1" s="35"/>
      <c r="C1" s="35"/>
      <c r="D1" s="35"/>
      <c r="E1" s="35"/>
      <c r="F1" s="35"/>
      <c r="G1" s="20"/>
      <c r="H1" s="42" t="s">
        <v>29</v>
      </c>
      <c r="I1" s="43"/>
      <c r="J1" s="43"/>
      <c r="K1" s="43"/>
      <c r="L1" s="43"/>
      <c r="M1" s="43"/>
      <c r="N1" s="43"/>
    </row>
    <row r="2" spans="1:14" s="2" customFormat="1" ht="18" customHeight="1" thickBot="1">
      <c r="A2" s="41"/>
      <c r="B2" s="41"/>
      <c r="C2" s="36" t="s">
        <v>0</v>
      </c>
      <c r="D2" s="36"/>
      <c r="E2" s="37"/>
      <c r="F2" s="37"/>
      <c r="G2" s="37"/>
      <c r="H2" s="37"/>
      <c r="I2" s="37"/>
      <c r="J2" s="37"/>
      <c r="K2" s="37"/>
      <c r="L2" s="37"/>
      <c r="M2" s="21"/>
      <c r="N2" s="21"/>
    </row>
    <row r="3" spans="1:14" s="2" customFormat="1" ht="18" customHeight="1" thickBot="1">
      <c r="A3" s="41"/>
      <c r="B3" s="41"/>
      <c r="C3" s="36" t="s">
        <v>2</v>
      </c>
      <c r="D3" s="36"/>
      <c r="E3" s="38"/>
      <c r="F3" s="38"/>
      <c r="G3" s="38"/>
      <c r="H3" s="38"/>
      <c r="I3" s="38"/>
      <c r="J3" s="38"/>
      <c r="K3" s="38"/>
      <c r="L3" s="38"/>
      <c r="M3" s="21"/>
      <c r="N3" s="21"/>
    </row>
    <row r="4" spans="1:14" s="2" customFormat="1" ht="18" customHeight="1" thickBot="1">
      <c r="A4" s="41"/>
      <c r="B4" s="41"/>
      <c r="C4" s="36" t="s">
        <v>1</v>
      </c>
      <c r="D4" s="36"/>
      <c r="E4" s="39"/>
      <c r="F4" s="39"/>
      <c r="G4" s="39"/>
      <c r="H4" s="39"/>
      <c r="I4" s="39"/>
      <c r="J4" s="39"/>
      <c r="K4" s="39"/>
      <c r="L4" s="39"/>
      <c r="M4" s="21"/>
      <c r="N4" s="21"/>
    </row>
    <row r="5" spans="1:14" ht="18" customHeight="1" thickBot="1">
      <c r="A5" s="41"/>
      <c r="B5" s="41"/>
      <c r="C5" s="36" t="s">
        <v>30</v>
      </c>
      <c r="D5" s="36"/>
      <c r="E5" s="40"/>
      <c r="F5" s="40"/>
      <c r="G5" s="40"/>
      <c r="H5" s="40"/>
      <c r="I5" s="40"/>
      <c r="J5" s="40"/>
      <c r="K5" s="40"/>
      <c r="L5" s="40"/>
      <c r="M5" s="22"/>
      <c r="N5" s="22"/>
    </row>
    <row r="6" spans="1:14" ht="36" customHeight="1" thickBot="1">
      <c r="A6" s="5"/>
      <c r="B6" s="7" t="s">
        <v>31</v>
      </c>
      <c r="C6" s="34" t="s">
        <v>3</v>
      </c>
      <c r="D6" s="34"/>
      <c r="E6" s="34"/>
      <c r="F6" s="25">
        <f>SUM(A6*5)</f>
        <v>0</v>
      </c>
      <c r="G6" s="12"/>
      <c r="I6" s="5"/>
      <c r="J6" s="7" t="s">
        <v>34</v>
      </c>
      <c r="K6" s="34" t="s">
        <v>35</v>
      </c>
      <c r="L6" s="34"/>
      <c r="M6" s="34"/>
      <c r="N6" s="4">
        <f>SUM(I6*2)</f>
        <v>0</v>
      </c>
    </row>
    <row r="7" spans="1:14" ht="24.95" customHeight="1" thickBot="1">
      <c r="A7" s="6"/>
      <c r="B7" s="8" t="s">
        <v>34</v>
      </c>
      <c r="C7" s="30" t="s">
        <v>42</v>
      </c>
      <c r="D7" s="30"/>
      <c r="E7" s="30"/>
      <c r="F7" s="25">
        <f>SUM(A7*4)</f>
        <v>0</v>
      </c>
      <c r="G7" s="24"/>
      <c r="I7" s="6"/>
      <c r="J7" s="28" t="s">
        <v>32</v>
      </c>
      <c r="K7" s="30" t="s">
        <v>36</v>
      </c>
      <c r="L7" s="30"/>
      <c r="M7" s="30"/>
      <c r="N7" s="4">
        <f>SUM(I7*1)</f>
        <v>0</v>
      </c>
    </row>
    <row r="8" spans="1:14" ht="24.95" customHeight="1" thickBot="1">
      <c r="A8" s="6"/>
      <c r="B8" s="8" t="s">
        <v>32</v>
      </c>
      <c r="C8" s="16" t="s">
        <v>33</v>
      </c>
      <c r="D8" s="16"/>
      <c r="E8" s="16"/>
      <c r="F8" s="25">
        <f>SUM(A8*1.5)</f>
        <v>0</v>
      </c>
      <c r="G8" s="17"/>
      <c r="I8" s="6"/>
      <c r="J8" s="9" t="s">
        <v>12</v>
      </c>
      <c r="K8" s="30" t="s">
        <v>11</v>
      </c>
      <c r="L8" s="30"/>
      <c r="M8" s="30"/>
      <c r="N8" s="4">
        <f>SUM(I8*5)</f>
        <v>0</v>
      </c>
    </row>
    <row r="9" spans="1:14" ht="24.95" customHeight="1" thickBot="1">
      <c r="A9" s="6"/>
      <c r="B9" s="9" t="s">
        <v>5</v>
      </c>
      <c r="C9" s="30" t="s">
        <v>39</v>
      </c>
      <c r="D9" s="30"/>
      <c r="E9" s="30"/>
      <c r="F9" s="25">
        <f>SUM(A9*25)</f>
        <v>0</v>
      </c>
      <c r="G9" s="12"/>
      <c r="I9" s="6"/>
      <c r="J9" s="9" t="s">
        <v>6</v>
      </c>
      <c r="K9" s="30" t="s">
        <v>13</v>
      </c>
      <c r="L9" s="30"/>
      <c r="M9" s="30"/>
      <c r="N9" s="4">
        <f>SUM(I9*5)</f>
        <v>0</v>
      </c>
    </row>
    <row r="10" spans="1:14" ht="24" customHeight="1" thickBot="1">
      <c r="A10" s="6"/>
      <c r="B10" s="9" t="s">
        <v>6</v>
      </c>
      <c r="C10" s="30" t="s">
        <v>40</v>
      </c>
      <c r="D10" s="30"/>
      <c r="E10" s="30"/>
      <c r="F10" s="25">
        <f>SUM(A10*40)</f>
        <v>0</v>
      </c>
      <c r="G10" s="12"/>
      <c r="I10" s="6"/>
      <c r="J10" s="28" t="s">
        <v>14</v>
      </c>
      <c r="K10" s="30" t="s">
        <v>15</v>
      </c>
      <c r="L10" s="30"/>
      <c r="M10" s="30"/>
      <c r="N10" s="4">
        <f>SUM(I10*2)</f>
        <v>0</v>
      </c>
    </row>
    <row r="11" spans="1:14" ht="24.95" customHeight="1" thickBot="1">
      <c r="A11" s="6"/>
      <c r="B11" s="9" t="s">
        <v>7</v>
      </c>
      <c r="C11" s="30" t="s">
        <v>4</v>
      </c>
      <c r="D11" s="30"/>
      <c r="E11" s="30"/>
      <c r="F11" s="25">
        <f>SUM(A11*5)</f>
        <v>0</v>
      </c>
      <c r="G11" s="12"/>
      <c r="I11" s="6"/>
      <c r="J11" s="28" t="s">
        <v>16</v>
      </c>
      <c r="K11" s="30" t="s">
        <v>41</v>
      </c>
      <c r="L11" s="30"/>
      <c r="M11" s="30"/>
      <c r="N11" s="18"/>
    </row>
    <row r="12" spans="1:14" ht="24.95" customHeight="1" thickBot="1">
      <c r="A12" s="6"/>
      <c r="B12" s="27" t="s">
        <v>37</v>
      </c>
      <c r="C12" s="30" t="s">
        <v>38</v>
      </c>
      <c r="D12" s="30"/>
      <c r="E12" s="30"/>
      <c r="F12" s="25">
        <f>SUM(A12*5)</f>
        <v>0</v>
      </c>
      <c r="G12" s="12"/>
      <c r="I12" s="26"/>
      <c r="J12" s="27"/>
      <c r="K12" s="30"/>
      <c r="L12" s="30"/>
      <c r="M12" s="30"/>
      <c r="N12" s="25"/>
    </row>
    <row r="13" spans="1:14" ht="24.95" customHeight="1" thickBot="1">
      <c r="E13" s="10" t="s">
        <v>8</v>
      </c>
      <c r="F13" s="23">
        <f>SUM(F6+F7+F8+F9+F10+F11+F12)</f>
        <v>0</v>
      </c>
      <c r="G13" s="19"/>
      <c r="M13" s="10" t="s">
        <v>17</v>
      </c>
      <c r="N13" s="11">
        <f>SUM(N6+N7+N8+N9+N10+N11)</f>
        <v>0</v>
      </c>
    </row>
    <row r="14" spans="1:14" ht="16.5" thickTop="1">
      <c r="A14" s="31" t="s">
        <v>9</v>
      </c>
      <c r="B14" s="32"/>
      <c r="C14" s="32"/>
      <c r="D14" s="32"/>
      <c r="E14" s="32"/>
      <c r="F14" s="32"/>
      <c r="G14" s="12"/>
      <c r="I14" s="31" t="s">
        <v>10</v>
      </c>
      <c r="J14" s="32"/>
      <c r="K14" s="32"/>
      <c r="L14" s="32"/>
      <c r="M14" s="32"/>
      <c r="N14" s="32"/>
    </row>
    <row r="15" spans="1:14">
      <c r="G15" s="3"/>
      <c r="I15" s="1" t="s">
        <v>20</v>
      </c>
    </row>
    <row r="16" spans="1:14">
      <c r="A16" s="33" t="s">
        <v>18</v>
      </c>
      <c r="B16" s="33"/>
      <c r="C16" s="33"/>
      <c r="D16" s="33"/>
      <c r="E16" s="33"/>
      <c r="F16" s="33"/>
      <c r="G16" s="3"/>
      <c r="I16" s="1" t="s">
        <v>43</v>
      </c>
      <c r="K16" s="1"/>
    </row>
    <row r="17" spans="1:14">
      <c r="A17" s="33"/>
      <c r="B17" s="33"/>
      <c r="C17" s="33"/>
      <c r="D17" s="33"/>
      <c r="E17" s="33"/>
      <c r="F17" s="33"/>
      <c r="G17" s="3"/>
      <c r="I17" s="1" t="s">
        <v>19</v>
      </c>
      <c r="K17" s="1"/>
    </row>
    <row r="18" spans="1:14" ht="16.5" thickBot="1">
      <c r="A18" s="5"/>
      <c r="B18" s="13" t="s">
        <v>21</v>
      </c>
      <c r="D18" s="15"/>
      <c r="E18" s="14" t="s">
        <v>24</v>
      </c>
      <c r="G18" s="3"/>
      <c r="I18" s="1" t="s">
        <v>44</v>
      </c>
      <c r="K18" s="1"/>
    </row>
    <row r="19" spans="1:14">
      <c r="G19" s="3"/>
      <c r="I19" s="1" t="s">
        <v>45</v>
      </c>
      <c r="K19" s="1"/>
    </row>
    <row r="20" spans="1:14" ht="16.5" thickBot="1">
      <c r="A20" s="15"/>
      <c r="B20" s="13" t="s">
        <v>22</v>
      </c>
      <c r="D20" s="15"/>
      <c r="E20" s="14" t="s">
        <v>25</v>
      </c>
    </row>
    <row r="21" spans="1:14" ht="16.5" thickBot="1">
      <c r="I21" s="15"/>
      <c r="J21" s="29" t="s">
        <v>27</v>
      </c>
      <c r="K21" s="29"/>
      <c r="L21" s="29"/>
      <c r="M21" s="29"/>
      <c r="N21" s="29"/>
    </row>
    <row r="22" spans="1:14" ht="16.5" thickBot="1">
      <c r="A22" s="15"/>
      <c r="B22" s="13" t="s">
        <v>23</v>
      </c>
      <c r="D22" s="15"/>
      <c r="E22" s="14" t="s">
        <v>26</v>
      </c>
      <c r="J22" s="29"/>
      <c r="K22" s="29"/>
      <c r="L22" s="29"/>
      <c r="M22" s="29"/>
      <c r="N22" s="29"/>
    </row>
  </sheetData>
  <sheetProtection selectLockedCells="1"/>
  <mergeCells count="31">
    <mergeCell ref="A1:F1"/>
    <mergeCell ref="K6:M6"/>
    <mergeCell ref="C2:D2"/>
    <mergeCell ref="C3:D3"/>
    <mergeCell ref="C4:D4"/>
    <mergeCell ref="C5:D5"/>
    <mergeCell ref="E2:L2"/>
    <mergeCell ref="E3:L3"/>
    <mergeCell ref="E4:L4"/>
    <mergeCell ref="E5:L5"/>
    <mergeCell ref="A2:B2"/>
    <mergeCell ref="A3:B3"/>
    <mergeCell ref="A4:B4"/>
    <mergeCell ref="A5:B5"/>
    <mergeCell ref="H1:N1"/>
    <mergeCell ref="A16:F17"/>
    <mergeCell ref="A14:F14"/>
    <mergeCell ref="C6:E6"/>
    <mergeCell ref="C7:E7"/>
    <mergeCell ref="C9:E9"/>
    <mergeCell ref="C10:E10"/>
    <mergeCell ref="C11:E11"/>
    <mergeCell ref="C12:E12"/>
    <mergeCell ref="J21:N22"/>
    <mergeCell ref="K7:M7"/>
    <mergeCell ref="K9:M9"/>
    <mergeCell ref="K10:M10"/>
    <mergeCell ref="K11:M11"/>
    <mergeCell ref="I14:N14"/>
    <mergeCell ref="K8:M8"/>
    <mergeCell ref="K12:M12"/>
  </mergeCells>
  <phoneticPr fontId="2" type="noConversion"/>
  <printOptions horizontalCentered="1"/>
  <pageMargins left="0.56999999999999995" right="0.54" top="1.24" bottom="0.75" header="0.28000000000000003" footer="0.3"/>
  <pageSetup scale="97" orientation="landscape" horizontalDpi="4294967292" verticalDpi="4294967292" r:id="rId1"/>
  <headerFooter>
    <oddHeader xml:space="preserve">&amp;L&amp;"Calibri,Regular"&amp;K000000&amp;G  &amp;C&amp;"Baskerville,Bold"&amp;13&amp;K000000National Association_x000D_of_x000D_Competitive Mounted Orienteering_x000D_&amp;12Wasington State-Chapter 1_x000D_&amp;R&amp;"Calibri,Regular"&amp;K000000&amp;G                                   </oddHead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Amos</dc:creator>
  <cp:lastModifiedBy>FranE</cp:lastModifiedBy>
  <cp:lastPrinted>2016-02-28T20:06:37Z</cp:lastPrinted>
  <dcterms:created xsi:type="dcterms:W3CDTF">2011-03-24T17:36:35Z</dcterms:created>
  <dcterms:modified xsi:type="dcterms:W3CDTF">2018-02-04T19:21:57Z</dcterms:modified>
</cp:coreProperties>
</file>